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13_ncr:1_{D6BAB8E0-65D1-46BF-86A6-CFC3FB8A4854}" xr6:coauthVersionLast="47" xr6:coauthVersionMax="47" xr10:uidLastSave="{00000000-0000-0000-0000-000000000000}"/>
  <bookViews>
    <workbookView xWindow="-120" yWindow="-120" windowWidth="25440" windowHeight="15540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B41" i="5" l="1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D41" i="5" l="1"/>
  <c r="G41" i="5"/>
</calcChain>
</file>

<file path=xl/sharedStrings.xml><?xml version="1.0" encoding="utf-8"?>
<sst xmlns="http://schemas.openxmlformats.org/spreadsheetml/2006/main" count="43" uniqueCount="43">
  <si>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</si>
  <si>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</si>
  <si>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</si>
  <si>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</si>
  <si>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</si>
  <si>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</si>
  <si>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</si>
  <si>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</si>
  <si>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</si>
  <si>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</si>
  <si>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</si>
  <si>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</si>
  <si>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</si>
  <si>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</si>
  <si>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</si>
  <si>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</si>
  <si>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</si>
  <si>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</si>
  <si>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</si>
  <si>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</si>
  <si>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</si>
  <si>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</si>
  <si>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</si>
  <si>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</si>
  <si>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</si>
  <si>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</si>
  <si>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</si>
  <si>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</si>
  <si>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</si>
  <si>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</si>
  <si>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</si>
  <si>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</si>
  <si>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</si>
  <si>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</si>
  <si>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</si>
  <si>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</si>
  <si>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</si>
  <si>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</si>
  <si>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</si>
  <si>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</si>
  <si>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</si>
  <si>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Total del Egreso</t>
  </si>
  <si>
    <t>UNIVERSIDAD POLITECNICA DE JUVENTINO ROSAS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</si>
</sst>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wrapText="1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0" xfId="9" applyFont="1" applyBorder="1" applyAlignment="1">
      <alignment horizontal="center" vertical="center" wrapText="1"/>
    </xf>
    <xf numFmtId="3" fontId="2" fillId="0" borderId="10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workbookViewId="0">
      <selection activeCell="B2" sqref="B2:F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15" t="s">
        <v>42</v>
      </c>
      <c r="B1" s="16"/>
      <c r="C1" s="16"/>
      <c r="D1" s="16"/>
      <c r="E1" s="16"/>
      <c r="F1" s="16"/>
      <c r="G1" s="17"/>
    </row>
    <row r="2" spans="1:7" x14ac:dyDescent="0.2">
      <c r="A2" s="7"/>
      <c r="B2" s="15" t="s">
        <v>37</v>
      </c>
      <c r="C2" s="16"/>
      <c r="D2" s="16"/>
      <c r="E2" s="16"/>
      <c r="F2" s="17"/>
      <c r="G2" s="13" t="s">
        <v>36</v>
      </c>
    </row>
    <row r="3" spans="1:7" ht="24.95" customHeight="1" x14ac:dyDescent="0.2">
      <c r="A3" s="6" t="s">
        <v>31</v>
      </c>
      <c r="B3" s="2" t="s">
        <v>32</v>
      </c>
      <c r="C3" s="2" t="s">
        <v>38</v>
      </c>
      <c r="D3" s="2" t="s">
        <v>33</v>
      </c>
      <c r="E3" s="2" t="s">
        <v>34</v>
      </c>
      <c r="F3" s="2" t="s">
        <v>35</v>
      </c>
      <c r="G3" s="14"/>
    </row>
    <row r="4" spans="1:7" x14ac:dyDescent="0.2">
      <c r="A4" s="8"/>
      <c r="B4" s="9"/>
      <c r="C4" s="9"/>
      <c r="D4" s="9"/>
      <c r="E4" s="9"/>
      <c r="F4" s="9"/>
      <c r="G4" s="9"/>
    </row>
    <row r="5" spans="1:7" x14ac:dyDescent="0.2">
      <c r="A5" s="3" t="s">
        <v>5</v>
      </c>
      <c r="B5" s="12">
        <f t="shared" ref="B5:G5" si="0">SUM(B6:B13)</f>
        <v>377033.05</v>
      </c>
      <c r="C5" s="12">
        <f t="shared" si="0"/>
        <v>0</v>
      </c>
      <c r="D5" s="12">
        <f t="shared" si="0"/>
        <v>377033.05</v>
      </c>
      <c r="E5" s="12">
        <f t="shared" si="0"/>
        <v>202439.1</v>
      </c>
      <c r="F5" s="12">
        <f t="shared" si="0"/>
        <v>202439.1</v>
      </c>
      <c r="G5" s="12">
        <f t="shared" si="0"/>
        <v>174593.94999999998</v>
      </c>
    </row>
    <row r="6" spans="1:7" x14ac:dyDescent="0.2">
      <c r="A6" s="5" t="s">
        <v>21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D6-E6</f>
        <v>0</v>
      </c>
    </row>
    <row r="7" spans="1:7" x14ac:dyDescent="0.2">
      <c r="A7" s="5" t="s">
        <v>6</v>
      </c>
      <c r="B7" s="10">
        <v>0</v>
      </c>
      <c r="C7" s="10">
        <v>0</v>
      </c>
      <c r="D7" s="10">
        <f t="shared" ref="D7:D13" si="1">B7+C7</f>
        <v>0</v>
      </c>
      <c r="E7" s="10">
        <v>0</v>
      </c>
      <c r="F7" s="10">
        <v>0</v>
      </c>
      <c r="G7" s="10">
        <f t="shared" ref="G7:G13" si="2">D7-E7</f>
        <v>0</v>
      </c>
    </row>
    <row r="8" spans="1:7" x14ac:dyDescent="0.2">
      <c r="A8" s="5" t="s">
        <v>40</v>
      </c>
      <c r="B8" s="10">
        <v>377033.05</v>
      </c>
      <c r="C8" s="10">
        <v>0</v>
      </c>
      <c r="D8" s="10">
        <f t="shared" si="1"/>
        <v>377033.05</v>
      </c>
      <c r="E8" s="10">
        <v>202439.1</v>
      </c>
      <c r="F8" s="10">
        <v>202439.1</v>
      </c>
      <c r="G8" s="10">
        <f t="shared" si="2"/>
        <v>174593.94999999998</v>
      </c>
    </row>
    <row r="9" spans="1:7" x14ac:dyDescent="0.2">
      <c r="A9" s="5" t="s">
        <v>0</v>
      </c>
      <c r="B9" s="10">
        <v>0</v>
      </c>
      <c r="C9" s="10">
        <v>0</v>
      </c>
      <c r="D9" s="10">
        <f t="shared" si="1"/>
        <v>0</v>
      </c>
      <c r="E9" s="10">
        <v>0</v>
      </c>
      <c r="F9" s="10">
        <v>0</v>
      </c>
      <c r="G9" s="10">
        <f t="shared" si="2"/>
        <v>0</v>
      </c>
    </row>
    <row r="10" spans="1:7" x14ac:dyDescent="0.2">
      <c r="A10" s="5" t="s">
        <v>12</v>
      </c>
      <c r="B10" s="10">
        <v>0</v>
      </c>
      <c r="C10" s="10">
        <v>0</v>
      </c>
      <c r="D10" s="10">
        <f t="shared" si="1"/>
        <v>0</v>
      </c>
      <c r="E10" s="10">
        <v>0</v>
      </c>
      <c r="F10" s="10">
        <v>0</v>
      </c>
      <c r="G10" s="10">
        <f t="shared" si="2"/>
        <v>0</v>
      </c>
    </row>
    <row r="11" spans="1:7" x14ac:dyDescent="0.2">
      <c r="A11" s="5" t="s">
        <v>7</v>
      </c>
      <c r="B11" s="10">
        <v>0</v>
      </c>
      <c r="C11" s="10">
        <v>0</v>
      </c>
      <c r="D11" s="10">
        <f t="shared" si="1"/>
        <v>0</v>
      </c>
      <c r="E11" s="10">
        <v>0</v>
      </c>
      <c r="F11" s="10">
        <v>0</v>
      </c>
      <c r="G11" s="10">
        <f t="shared" si="2"/>
        <v>0</v>
      </c>
    </row>
    <row r="12" spans="1:7" x14ac:dyDescent="0.2">
      <c r="A12" s="5" t="s">
        <v>22</v>
      </c>
      <c r="B12" s="10">
        <v>0</v>
      </c>
      <c r="C12" s="10">
        <v>0</v>
      </c>
      <c r="D12" s="10">
        <f t="shared" si="1"/>
        <v>0</v>
      </c>
      <c r="E12" s="10">
        <v>0</v>
      </c>
      <c r="F12" s="10">
        <v>0</v>
      </c>
      <c r="G12" s="10">
        <f t="shared" si="2"/>
        <v>0</v>
      </c>
    </row>
    <row r="13" spans="1:7" x14ac:dyDescent="0.2">
      <c r="A13" s="5" t="s">
        <v>8</v>
      </c>
      <c r="B13" s="10">
        <v>0</v>
      </c>
      <c r="C13" s="10">
        <v>0</v>
      </c>
      <c r="D13" s="10">
        <f t="shared" si="1"/>
        <v>0</v>
      </c>
      <c r="E13" s="10">
        <v>0</v>
      </c>
      <c r="F13" s="10">
        <v>0</v>
      </c>
      <c r="G13" s="10">
        <f t="shared" si="2"/>
        <v>0</v>
      </c>
    </row>
    <row r="14" spans="1:7" x14ac:dyDescent="0.2">
      <c r="A14" s="5"/>
      <c r="B14" s="10"/>
      <c r="C14" s="10"/>
      <c r="D14" s="10"/>
      <c r="E14" s="10"/>
      <c r="F14" s="10"/>
      <c r="G14" s="10"/>
    </row>
    <row r="15" spans="1:7" x14ac:dyDescent="0.2">
      <c r="A15" s="3" t="s">
        <v>9</v>
      </c>
      <c r="B15" s="12">
        <f t="shared" ref="B15:G15" si="3">SUM(B16:B22)</f>
        <v>59128196.670000002</v>
      </c>
      <c r="C15" s="12">
        <f t="shared" si="3"/>
        <v>15556369.24</v>
      </c>
      <c r="D15" s="12">
        <f t="shared" si="3"/>
        <v>74684565.909999996</v>
      </c>
      <c r="E15" s="12">
        <f t="shared" si="3"/>
        <v>33697696.979999997</v>
      </c>
      <c r="F15" s="12">
        <f t="shared" si="3"/>
        <v>33697696.979999997</v>
      </c>
      <c r="G15" s="12">
        <f t="shared" si="3"/>
        <v>40986868.93</v>
      </c>
    </row>
    <row r="16" spans="1:7" x14ac:dyDescent="0.2">
      <c r="A16" s="5" t="s">
        <v>23</v>
      </c>
      <c r="B16" s="10">
        <v>0</v>
      </c>
      <c r="C16" s="10">
        <v>0</v>
      </c>
      <c r="D16" s="10">
        <f>B16+C16</f>
        <v>0</v>
      </c>
      <c r="E16" s="10">
        <v>0</v>
      </c>
      <c r="F16" s="10">
        <v>0</v>
      </c>
      <c r="G16" s="10">
        <f t="shared" ref="G16:G22" si="4">D16-E16</f>
        <v>0</v>
      </c>
    </row>
    <row r="17" spans="1:7" x14ac:dyDescent="0.2">
      <c r="A17" s="5" t="s">
        <v>15</v>
      </c>
      <c r="B17" s="10">
        <v>0</v>
      </c>
      <c r="C17" s="10">
        <v>0</v>
      </c>
      <c r="D17" s="10">
        <f t="shared" ref="D17:D22" si="5">B17+C17</f>
        <v>0</v>
      </c>
      <c r="E17" s="10">
        <v>0</v>
      </c>
      <c r="F17" s="10">
        <v>0</v>
      </c>
      <c r="G17" s="10">
        <f t="shared" si="4"/>
        <v>0</v>
      </c>
    </row>
    <row r="18" spans="1:7" x14ac:dyDescent="0.2">
      <c r="A18" s="5" t="s">
        <v>10</v>
      </c>
      <c r="B18" s="10">
        <v>0</v>
      </c>
      <c r="C18" s="10">
        <v>0</v>
      </c>
      <c r="D18" s="10">
        <f t="shared" si="5"/>
        <v>0</v>
      </c>
      <c r="E18" s="10">
        <v>0</v>
      </c>
      <c r="F18" s="10">
        <v>0</v>
      </c>
      <c r="G18" s="10">
        <f t="shared" si="4"/>
        <v>0</v>
      </c>
    </row>
    <row r="19" spans="1:7" x14ac:dyDescent="0.2">
      <c r="A19" s="5" t="s">
        <v>24</v>
      </c>
      <c r="B19" s="10">
        <v>0</v>
      </c>
      <c r="C19" s="10">
        <v>0</v>
      </c>
      <c r="D19" s="10">
        <f t="shared" si="5"/>
        <v>0</v>
      </c>
      <c r="E19" s="10">
        <v>0</v>
      </c>
      <c r="F19" s="10">
        <v>0</v>
      </c>
      <c r="G19" s="10">
        <f t="shared" si="4"/>
        <v>0</v>
      </c>
    </row>
    <row r="20" spans="1:7" x14ac:dyDescent="0.2">
      <c r="A20" s="5" t="s">
        <v>25</v>
      </c>
      <c r="B20" s="10">
        <v>59128196.670000002</v>
      </c>
      <c r="C20" s="10">
        <v>15556369.24</v>
      </c>
      <c r="D20" s="10">
        <f t="shared" si="5"/>
        <v>74684565.909999996</v>
      </c>
      <c r="E20" s="10">
        <v>33697696.979999997</v>
      </c>
      <c r="F20" s="10">
        <v>33697696.979999997</v>
      </c>
      <c r="G20" s="10">
        <f t="shared" si="4"/>
        <v>40986868.93</v>
      </c>
    </row>
    <row r="21" spans="1:7" x14ac:dyDescent="0.2">
      <c r="A21" s="5" t="s">
        <v>26</v>
      </c>
      <c r="B21" s="10">
        <v>0</v>
      </c>
      <c r="C21" s="10">
        <v>0</v>
      </c>
      <c r="D21" s="10">
        <f t="shared" si="5"/>
        <v>0</v>
      </c>
      <c r="E21" s="10">
        <v>0</v>
      </c>
      <c r="F21" s="10">
        <v>0</v>
      </c>
      <c r="G21" s="10">
        <f t="shared" si="4"/>
        <v>0</v>
      </c>
    </row>
    <row r="22" spans="1:7" x14ac:dyDescent="0.2">
      <c r="A22" s="5" t="s">
        <v>1</v>
      </c>
      <c r="B22" s="10">
        <v>0</v>
      </c>
      <c r="C22" s="10">
        <v>0</v>
      </c>
      <c r="D22" s="10">
        <f t="shared" si="5"/>
        <v>0</v>
      </c>
      <c r="E22" s="10">
        <v>0</v>
      </c>
      <c r="F22" s="10">
        <v>0</v>
      </c>
      <c r="G22" s="10">
        <f t="shared" si="4"/>
        <v>0</v>
      </c>
    </row>
    <row r="23" spans="1:7" x14ac:dyDescent="0.2">
      <c r="A23" s="5"/>
      <c r="B23" s="10"/>
      <c r="C23" s="10"/>
      <c r="D23" s="10"/>
      <c r="E23" s="10"/>
      <c r="F23" s="10"/>
      <c r="G23" s="10"/>
    </row>
    <row r="24" spans="1:7" x14ac:dyDescent="0.2">
      <c r="A24" s="3" t="s">
        <v>27</v>
      </c>
      <c r="B24" s="12">
        <f t="shared" ref="B24:G24" si="6">SUM(B25:B33)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</row>
    <row r="25" spans="1:7" x14ac:dyDescent="0.2">
      <c r="A25" s="5" t="s">
        <v>16</v>
      </c>
      <c r="B25" s="10">
        <v>0</v>
      </c>
      <c r="C25" s="10">
        <v>0</v>
      </c>
      <c r="D25" s="10">
        <f>B25+C25</f>
        <v>0</v>
      </c>
      <c r="E25" s="10">
        <v>0</v>
      </c>
      <c r="F25" s="10">
        <v>0</v>
      </c>
      <c r="G25" s="10">
        <f t="shared" ref="G25:G33" si="7">D25-E25</f>
        <v>0</v>
      </c>
    </row>
    <row r="26" spans="1:7" x14ac:dyDescent="0.2">
      <c r="A26" s="5" t="s">
        <v>13</v>
      </c>
      <c r="B26" s="10">
        <v>0</v>
      </c>
      <c r="C26" s="10">
        <v>0</v>
      </c>
      <c r="D26" s="10">
        <f t="shared" ref="D26:D33" si="8">B26+C26</f>
        <v>0</v>
      </c>
      <c r="E26" s="10">
        <v>0</v>
      </c>
      <c r="F26" s="10">
        <v>0</v>
      </c>
      <c r="G26" s="10">
        <f t="shared" si="7"/>
        <v>0</v>
      </c>
    </row>
    <row r="27" spans="1:7" x14ac:dyDescent="0.2">
      <c r="A27" s="5" t="s">
        <v>17</v>
      </c>
      <c r="B27" s="10">
        <v>0</v>
      </c>
      <c r="C27" s="10">
        <v>0</v>
      </c>
      <c r="D27" s="10">
        <f t="shared" si="8"/>
        <v>0</v>
      </c>
      <c r="E27" s="10">
        <v>0</v>
      </c>
      <c r="F27" s="10">
        <v>0</v>
      </c>
      <c r="G27" s="10">
        <f t="shared" si="7"/>
        <v>0</v>
      </c>
    </row>
    <row r="28" spans="1:7" x14ac:dyDescent="0.2">
      <c r="A28" s="5" t="s">
        <v>28</v>
      </c>
      <c r="B28" s="10">
        <v>0</v>
      </c>
      <c r="C28" s="10">
        <v>0</v>
      </c>
      <c r="D28" s="10">
        <f t="shared" si="8"/>
        <v>0</v>
      </c>
      <c r="E28" s="10">
        <v>0</v>
      </c>
      <c r="F28" s="10">
        <v>0</v>
      </c>
      <c r="G28" s="10">
        <f t="shared" si="7"/>
        <v>0</v>
      </c>
    </row>
    <row r="29" spans="1:7" x14ac:dyDescent="0.2">
      <c r="A29" s="5" t="s">
        <v>11</v>
      </c>
      <c r="B29" s="10">
        <v>0</v>
      </c>
      <c r="C29" s="10">
        <v>0</v>
      </c>
      <c r="D29" s="10">
        <f t="shared" si="8"/>
        <v>0</v>
      </c>
      <c r="E29" s="10">
        <v>0</v>
      </c>
      <c r="F29" s="10">
        <v>0</v>
      </c>
      <c r="G29" s="10">
        <f t="shared" si="7"/>
        <v>0</v>
      </c>
    </row>
    <row r="30" spans="1:7" x14ac:dyDescent="0.2">
      <c r="A30" s="5" t="s">
        <v>2</v>
      </c>
      <c r="B30" s="10">
        <v>0</v>
      </c>
      <c r="C30" s="10">
        <v>0</v>
      </c>
      <c r="D30" s="10">
        <f t="shared" si="8"/>
        <v>0</v>
      </c>
      <c r="E30" s="10">
        <v>0</v>
      </c>
      <c r="F30" s="10">
        <v>0</v>
      </c>
      <c r="G30" s="10">
        <f t="shared" si="7"/>
        <v>0</v>
      </c>
    </row>
    <row r="31" spans="1:7" x14ac:dyDescent="0.2">
      <c r="A31" s="5" t="s">
        <v>3</v>
      </c>
      <c r="B31" s="10">
        <v>0</v>
      </c>
      <c r="C31" s="10">
        <v>0</v>
      </c>
      <c r="D31" s="10">
        <f t="shared" si="8"/>
        <v>0</v>
      </c>
      <c r="E31" s="10">
        <v>0</v>
      </c>
      <c r="F31" s="10">
        <v>0</v>
      </c>
      <c r="G31" s="10">
        <f t="shared" si="7"/>
        <v>0</v>
      </c>
    </row>
    <row r="32" spans="1:7" x14ac:dyDescent="0.2">
      <c r="A32" s="5" t="s">
        <v>29</v>
      </c>
      <c r="B32" s="10">
        <v>0</v>
      </c>
      <c r="C32" s="10">
        <v>0</v>
      </c>
      <c r="D32" s="10">
        <f t="shared" si="8"/>
        <v>0</v>
      </c>
      <c r="E32" s="10">
        <v>0</v>
      </c>
      <c r="F32" s="10">
        <v>0</v>
      </c>
      <c r="G32" s="10">
        <f t="shared" si="7"/>
        <v>0</v>
      </c>
    </row>
    <row r="33" spans="1:7" x14ac:dyDescent="0.2">
      <c r="A33" s="5" t="s">
        <v>18</v>
      </c>
      <c r="B33" s="10">
        <v>0</v>
      </c>
      <c r="C33" s="10">
        <v>0</v>
      </c>
      <c r="D33" s="10">
        <f t="shared" si="8"/>
        <v>0</v>
      </c>
      <c r="E33" s="10">
        <v>0</v>
      </c>
      <c r="F33" s="10">
        <v>0</v>
      </c>
      <c r="G33" s="10">
        <f t="shared" si="7"/>
        <v>0</v>
      </c>
    </row>
    <row r="34" spans="1:7" x14ac:dyDescent="0.2">
      <c r="A34" s="5"/>
      <c r="B34" s="10"/>
      <c r="C34" s="10"/>
      <c r="D34" s="10"/>
      <c r="E34" s="10"/>
      <c r="F34" s="10"/>
      <c r="G34" s="10"/>
    </row>
    <row r="35" spans="1:7" x14ac:dyDescent="0.2">
      <c r="A35" s="3" t="s">
        <v>19</v>
      </c>
      <c r="B35" s="12">
        <f t="shared" ref="B35:G35" si="9">SUM(B36:B39)</f>
        <v>0</v>
      </c>
      <c r="C35" s="12">
        <f t="shared" si="9"/>
        <v>0</v>
      </c>
      <c r="D35" s="12">
        <f t="shared" si="9"/>
        <v>0</v>
      </c>
      <c r="E35" s="12">
        <f t="shared" si="9"/>
        <v>0</v>
      </c>
      <c r="F35" s="12">
        <f t="shared" si="9"/>
        <v>0</v>
      </c>
      <c r="G35" s="12">
        <f t="shared" si="9"/>
        <v>0</v>
      </c>
    </row>
    <row r="36" spans="1:7" x14ac:dyDescent="0.2">
      <c r="A36" s="5" t="s">
        <v>30</v>
      </c>
      <c r="B36" s="10">
        <v>0</v>
      </c>
      <c r="C36" s="10">
        <v>0</v>
      </c>
      <c r="D36" s="10">
        <f>B36+C36</f>
        <v>0</v>
      </c>
      <c r="E36" s="10">
        <v>0</v>
      </c>
      <c r="F36" s="10">
        <v>0</v>
      </c>
      <c r="G36" s="10">
        <f t="shared" ref="G36:G39" si="10">D36-E36</f>
        <v>0</v>
      </c>
    </row>
    <row r="37" spans="1:7" ht="11.25" customHeight="1" x14ac:dyDescent="0.2">
      <c r="A37" s="5" t="s">
        <v>14</v>
      </c>
      <c r="B37" s="10">
        <v>0</v>
      </c>
      <c r="C37" s="10">
        <v>0</v>
      </c>
      <c r="D37" s="10">
        <f t="shared" ref="D37:D39" si="11">B37+C37</f>
        <v>0</v>
      </c>
      <c r="E37" s="10">
        <v>0</v>
      </c>
      <c r="F37" s="10">
        <v>0</v>
      </c>
      <c r="G37" s="10">
        <f t="shared" si="10"/>
        <v>0</v>
      </c>
    </row>
    <row r="38" spans="1:7" x14ac:dyDescent="0.2">
      <c r="A38" s="5" t="s">
        <v>20</v>
      </c>
      <c r="B38" s="10">
        <v>0</v>
      </c>
      <c r="C38" s="10">
        <v>0</v>
      </c>
      <c r="D38" s="10">
        <f t="shared" si="11"/>
        <v>0</v>
      </c>
      <c r="E38" s="10">
        <v>0</v>
      </c>
      <c r="F38" s="10">
        <v>0</v>
      </c>
      <c r="G38" s="10">
        <f t="shared" si="10"/>
        <v>0</v>
      </c>
    </row>
    <row r="39" spans="1:7" x14ac:dyDescent="0.2">
      <c r="A39" s="5" t="s">
        <v>4</v>
      </c>
      <c r="B39" s="10">
        <v>0</v>
      </c>
      <c r="C39" s="10">
        <v>0</v>
      </c>
      <c r="D39" s="10">
        <f t="shared" si="11"/>
        <v>0</v>
      </c>
      <c r="E39" s="10">
        <v>0</v>
      </c>
      <c r="F39" s="10">
        <v>0</v>
      </c>
      <c r="G39" s="10">
        <f t="shared" si="10"/>
        <v>0</v>
      </c>
    </row>
    <row r="40" spans="1:7" x14ac:dyDescent="0.2">
      <c r="A40" s="5"/>
      <c r="B40" s="10"/>
      <c r="C40" s="10"/>
      <c r="D40" s="10"/>
      <c r="E40" s="10"/>
      <c r="F40" s="10"/>
      <c r="G40" s="10"/>
    </row>
    <row r="41" spans="1:7" x14ac:dyDescent="0.2">
      <c r="A41" s="4" t="s">
        <v>41</v>
      </c>
      <c r="B41" s="11">
        <f t="shared" ref="B41:G41" si="12">SUM(B35+B24+B15+B5)</f>
        <v>59505229.719999999</v>
      </c>
      <c r="C41" s="11">
        <f t="shared" si="12"/>
        <v>15556369.24</v>
      </c>
      <c r="D41" s="11">
        <f t="shared" si="12"/>
        <v>75061598.959999993</v>
      </c>
      <c r="E41" s="11">
        <f t="shared" si="12"/>
        <v>33900136.079999998</v>
      </c>
      <c r="F41" s="11">
        <f t="shared" si="12"/>
        <v>33900136.079999998</v>
      </c>
      <c r="G41" s="11">
        <f t="shared" si="12"/>
        <v>41161462.880000003</v>
      </c>
    </row>
    <row r="43" spans="1:7" x14ac:dyDescent="0.2">
      <c r="A43" s="1" t="s">
        <v>39</v>
      </c>
    </row>
  </sheetData>
  <sheetProtection formatCells="0" formatColumns="0" formatRows="0" autoFilter="0"/>
  <mergeCells count="3">
    <mergeCell ref="G2:G3"/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2025-08-07T20:21:53Z</cp:lastPrinted>
  <dcterms:created xsi:type="dcterms:W3CDTF">2014-02-10T03:37:14Z</dcterms:created>
  <dcterms:modified xsi:type="dcterms:W3CDTF">2025-08-07T22:15:46Z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